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Password="CEEF" lockStructure="1"/>
  <bookViews>
    <workbookView windowWidth="27945" windowHeight="12255"/>
  </bookViews>
  <sheets>
    <sheet name="Sheet1" sheetId="1"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<sst xmlns="http://schemas.openxmlformats.org/spreadsheetml/2006/main" count="24" uniqueCount="24">
  <si>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宁波市行政中心食堂大米类规格要求</t>
  </si>
  <si>
    <t>序号</t>
  </si>
  <si>
    <t>品牌</t>
  </si>
  <si>
    <t>产地</t>
  </si>
  <si>
    <t>规格</t>
  </si>
  <si>
    <t>单位</t>
  </si>
  <si>
    <t>不限品牌</t>
  </si>
  <si>
    <t>东北产</t>
  </si>
  <si>
    <t>25公斤/包</t>
  </si>
  <si>
    <t>包</t>
  </si>
  <si>
    <t>注：1、配送的各品种大米生产日期、保质期、合格证及生产厂家标识齐全、明晰。须提供大米品种生产厂家资质，符合国家食品卫生安全标准。每批次送货随附原产地证明。</t>
  </si>
  <si>
    <t>2、评比标准：提供产品为符合国家食品安全标准的当年产东北大米（2025年9月稻谷收割生产、加工、包装的新米），报价时对报价的大米从产地到收割直到大米销售需要语言对过程描述。报价在2.5元/斤内，超出报价作废标处理；若中标，则中标单位必须确保合同期内供货的大米品质与提供的样品一致。通过相关评委现场试吃形式，以无记名投票方式，确定得票最高的产品为中标大米。</t>
  </si>
  <si>
    <t>3、供货周期：1年</t>
  </si>
  <si>
    <t>大小写数字转换过程</t>
  </si>
  <si>
    <t>备注</t>
  </si>
  <si>
    <t>小写输入</t>
  </si>
  <si>
    <t>取整</t>
  </si>
  <si>
    <t>小数点前大写</t>
  </si>
  <si>
    <t>转换为会计格式</t>
  </si>
  <si>
    <t>取小数点后两位</t>
  </si>
  <si>
    <t>小数点后大写</t>
  </si>
  <si>
    <t>嵌套两次判断</t>
  </si>
  <si>
    <t>初步输出</t>
  </si>
  <si>
    <t>分位为零，替换为整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</si>
</sst>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0"/>
      <color theme="1"/>
      <name val="宋体"/>
      <charset val="134"/>
      <scheme val="minor"/>
    </font>
    <font>
      <sz val="12"/>
      <color theme="1"/>
      <name val="宋体"/>
      <charset val="134"/>
      <scheme val="minor"/>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xf numFmtId="0" fontId="0" fillId="0" borderId="0" xfId="0" applyNumberFormat="1" applyFill="1" applyAlignment="1"/>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lignment vertical="center"/>
    </xf>
    <xf numFmtId="0" fontId="3" fillId="0" borderId="1" xfId="0" applyFont="1" applyBorder="1" applyAlignment="1">
      <alignment horizontal="justify" vertical="center"/>
    </xf>
    <xf numFmtId="0" fontId="3"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workbookViewId="0">
      <selection activeCell="A1" sqref="A1:E6"/>
    </sheetView>
  </sheetViews>
  <sheetFormatPr defaultColWidth="9" defaultRowHeight="13.5" outlineLevelCol="4"/>
  <cols>
    <col min="1" max="1" width="6" style="3" customWidth="1"/>
    <col min="2" max="2" width="20.5" style="3" customWidth="1"/>
    <col min="3" max="3" width="13.5" style="3" customWidth="1"/>
    <col min="4" max="4" width="16.625" style="3" customWidth="1"/>
    <col min="5" max="5" width="17.5" style="3" customWidth="1"/>
  </cols>
  <sheetData>
    <row r="1" ht="37" customHeight="1" spans="1:5">
      <c r="A1" s="4" t="s">
        <v>0</v>
      </c>
      <c r="B1" s="4"/>
      <c r="C1" s="4"/>
      <c r="D1" s="4"/>
      <c r="E1" s="4"/>
    </row>
    <row r="2" ht="20" customHeight="1" spans="1:5">
      <c r="A2" s="5" t="s">
        <v>1</v>
      </c>
      <c r="B2" s="5" t="s">
        <v>2</v>
      </c>
      <c r="C2" s="5" t="s">
        <v>3</v>
      </c>
      <c r="D2" s="5" t="s">
        <v>4</v>
      </c>
      <c r="E2" s="5" t="s">
        <v>5</v>
      </c>
    </row>
    <row r="3" ht="20" customHeight="1" spans="1:5">
      <c r="A3" s="5">
        <v>1</v>
      </c>
      <c r="B3" s="6" t="s">
        <v>6</v>
      </c>
      <c r="C3" s="5" t="s">
        <v>7</v>
      </c>
      <c r="D3" s="7" t="s">
        <v>8</v>
      </c>
      <c r="E3" s="5" t="s">
        <v>9</v>
      </c>
    </row>
    <row r="4" ht="60" customHeight="1" spans="1:5">
      <c r="A4" s="8" t="s">
        <v>10</v>
      </c>
      <c r="B4" s="8"/>
      <c r="C4" s="8"/>
      <c r="D4" s="8"/>
      <c r="E4" s="8"/>
    </row>
    <row r="5" ht="157" customHeight="1" spans="1:5">
      <c r="A5" s="8" t="s">
        <v>11</v>
      </c>
      <c r="B5" s="8"/>
      <c r="C5" s="8"/>
      <c r="D5" s="8"/>
      <c r="E5" s="8"/>
    </row>
    <row r="6" ht="18.75" spans="1:5">
      <c r="A6" s="9" t="s">
        <v>12</v>
      </c>
      <c r="B6" s="9"/>
      <c r="C6" s="9"/>
      <c r="D6" s="9"/>
      <c r="E6" s="9"/>
    </row>
    <row r="7" ht="20" customHeight="1" spans="1:5">
      <c r="A7"/>
      <c r="B7"/>
      <c r="C7"/>
      <c r="D7"/>
      <c r="E7"/>
    </row>
    <row r="8" spans="1:5">
      <c r="A8"/>
      <c r="B8"/>
      <c r="C8"/>
      <c r="D8"/>
      <c r="E8"/>
    </row>
    <row r="9" spans="1:5">
      <c r="A9"/>
      <c r="B9"/>
      <c r="C9"/>
      <c r="D9"/>
      <c r="E9"/>
    </row>
    <row r="10" spans="1:5">
      <c r="A10"/>
      <c r="B10"/>
      <c r="C10"/>
      <c r="D10"/>
      <c r="E10"/>
    </row>
    <row r="11" spans="1:5">
      <c r="A11"/>
      <c r="B11"/>
      <c r="C11"/>
      <c r="D11"/>
      <c r="E11"/>
    </row>
  </sheetData>
  <mergeCells count="4">
    <mergeCell ref="A1:E1"/>
    <mergeCell ref="A4:E4"/>
    <mergeCell ref="A5:E5"/>
    <mergeCell ref="A6:E6"/>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
  <sheetViews>
    <sheetView workbookViewId="0">
      <selection activeCell="B3" sqref="B3"/>
    </sheetView>
  </sheetViews>
  <sheetFormatPr defaultColWidth="9" defaultRowHeight="13.5" outlineLevelCol="2"/>
  <sheetData>
    <row r="1" spans="1:3">
      <c r="A1" s="1" t="s">
        <v>13</v>
      </c>
      <c r="B1" s="1"/>
      <c r="C1" s="1" t="s">
        <v>14</v>
      </c>
    </row>
    <row r="2" spans="1:3">
      <c r="A2" s="1" t="s">
        <v>15</v>
      </c>
      <c r="B2" s="2" t="e">
        <f>Sheet1!#REF!</f>
        <v>#REF!</v>
      </c>
      <c r="C2" s="1"/>
    </row>
    <row r="3" spans="1:3">
      <c r="A3" s="1" t="s">
        <v>16</v>
      </c>
      <c r="B3" s="2" t="e">
        <f>INT(B2)</f>
        <v>#REF!</v>
      </c>
      <c r="C3" s="1"/>
    </row>
    <row r="4" spans="1:3">
      <c r="A4" s="1" t="s">
        <v>17</v>
      </c>
      <c r="B4" s="1" t="e">
        <f>TEXT(B3,"[dbnum2]G/通用格式元")</f>
        <v>#REF!</v>
      </c>
      <c r="C4" s="1"/>
    </row>
    <row r="5" spans="1:3">
      <c r="A5" s="1" t="s">
        <v>18</v>
      </c>
      <c r="B5" s="1" t="e">
        <f>DOLLAR(B2)</f>
        <v>#REF!</v>
      </c>
      <c r="C5" s="1"/>
    </row>
    <row r="6" spans="1:3">
      <c r="A6" s="1" t="s">
        <v>19</v>
      </c>
      <c r="B6" s="1" t="e">
        <f>RIGHT(B5,2)</f>
        <v>#REF!</v>
      </c>
      <c r="C6" s="1"/>
    </row>
    <row r="7" spans="1:3">
      <c r="A7" s="1" t="s">
        <v>20</v>
      </c>
      <c r="B7" s="1" t="e">
        <f>TEXT(B6,"[&gt;9][dbnum2]0角0分;[&gt;0][dbnum2]0角0分;整")</f>
        <v>#REF!</v>
      </c>
      <c r="C7" s="1" t="s">
        <v>21</v>
      </c>
    </row>
    <row r="8" spans="1:3">
      <c r="A8" s="1" t="s">
        <v>22</v>
      </c>
      <c r="B8" s="1" t="e">
        <f>B4&amp;B7</f>
        <v>#REF!</v>
      </c>
      <c r="C8" s="1"/>
    </row>
    <row r="9" spans="1:3">
      <c r="A9" s="1" t="s">
        <v>23</v>
      </c>
      <c r="B9" s="1" t="e">
        <f>SUBSTITUTE(B8,"零分","整")</f>
        <v>#REF!</v>
      </c>
      <c r="C9"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  初心</cp:lastModifiedBy>
  <dcterms:created xsi:type="dcterms:W3CDTF">2016-09-19T18:09:00Z</dcterms:created>
  <cp:lastPrinted>2016-11-01T23:40:00Z</cp:lastPrinted>
  <dcterms:modified xsi:type="dcterms:W3CDTF">2026-03-04T01:51:36Z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917AEF26E1F743A58FC0EC45922285ED_12</vt:lpwstr>
  </property>
</Properties>
</file>